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0880" yWindow="1260" windowWidth="16600" windowHeight="9440" tabRatio="500"/>
  </bookViews>
  <sheets>
    <sheet name="Sheet1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  <c r="F5" i="1"/>
  <c r="E5" i="1"/>
  <c r="D5" i="1"/>
  <c r="C5" i="1"/>
  <c r="B5" i="1"/>
  <c r="F3" i="1"/>
  <c r="E3" i="1"/>
  <c r="D3" i="1"/>
  <c r="C3" i="1"/>
  <c r="B3" i="1"/>
  <c r="F2" i="1"/>
  <c r="E2" i="1"/>
  <c r="D2" i="1"/>
  <c r="C2" i="1"/>
  <c r="B2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<sst xmlns="http://schemas.openxmlformats.org/spreadsheetml/2006/main" count="12" uniqueCount="12">
  <si>
    <t>MODEL</t>
  </si>
  <si>
    <t>TOČIVOST</t>
  </si>
  <si>
    <t>UNIVERZÁLNOST</t>
  </si>
  <si>
    <t>STABILITA</t>
  </si>
  <si>
    <t>SJEZDOVKA</t>
  </si>
  <si>
    <t>PRAŠAN</t>
  </si>
  <si>
    <t>CELKEM</t>
  </si>
  <si>
    <t>Cham 107</t>
  </si>
  <si>
    <t>Cham 97</t>
  </si>
  <si>
    <t>Cham 87</t>
  </si>
  <si>
    <t>Slicer</t>
  </si>
  <si>
    <t>Legend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</si>
</sst>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Avenir Book"/>
    </font>
    <font>
      <sz val="12"/>
      <color theme="1"/>
      <name val="Avenir Book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tabSelected="1" zoomScale="75" zoomScaleNormal="75" zoomScalePageLayoutView="75" workbookViewId="0">
      <selection activeCell="F11" sqref="F11"/>
    </sheetView>
  </sheetViews>
  <sheetFormatPr baseColWidth="10" defaultColWidth="11.1640625" defaultRowHeight="15" x14ac:dyDescent="0"/>
  <cols>
    <col min="1" max="1" width="11.83203125" bestFit="1" customWidth="1"/>
    <col min="2" max="2" width="11.1640625" bestFit="1" customWidth="1"/>
    <col min="3" max="3" width="11.33203125" bestFit="1" customWidth="1"/>
    <col min="4" max="4" width="17.1640625" customWidth="1"/>
    <col min="5" max="5" width="8.83203125" bestFit="1" customWidth="1"/>
    <col min="6" max="6" width="12.83203125" bestFit="1" customWidth="1"/>
    <col min="7" max="7" width="9.33203125" bestFit="1" customWidth="1"/>
    <col min="8" max="8" width="65.6640625" customWidth="1"/>
    <col min="9" max="9" width="95.1640625" customWidth="1"/>
  </cols>
  <sheetData>
    <row r="1" spans="1:9" ht="17">
      <c r="A1" s="6" t="s">
        <v>0</v>
      </c>
      <c r="B1" s="7" t="s">
        <v>3</v>
      </c>
      <c r="C1" s="7" t="s">
        <v>1</v>
      </c>
      <c r="D1" s="7" t="s">
        <v>2</v>
      </c>
      <c r="E1" s="7" t="s">
        <v>5</v>
      </c>
      <c r="F1" s="7" t="s">
        <v>4</v>
      </c>
      <c r="G1" s="8" t="s">
        <v>6</v>
      </c>
    </row>
    <row r="2" spans="1:9" ht="17">
      <c r="A2" s="1" t="s">
        <v>7</v>
      </c>
      <c r="B2" s="11">
        <f>41/6</f>
        <v>6.833333333333333</v>
      </c>
      <c r="C2" s="11">
        <f>43/6</f>
        <v>7.166666666666667</v>
      </c>
      <c r="D2" s="11">
        <f>39/6</f>
        <v>6.5</v>
      </c>
      <c r="E2" s="11">
        <f>45/6</f>
        <v>7.5</v>
      </c>
      <c r="F2" s="11">
        <f>41/6</f>
        <v>6.833333333333333</v>
      </c>
      <c r="G2" s="9">
        <f>AVERAGE(B2:F2)</f>
        <v>6.9666666666666668</v>
      </c>
      <c r="H2" s="3"/>
      <c r="I2" s="4"/>
    </row>
    <row r="3" spans="1:9" ht="17">
      <c r="A3" s="1" t="s">
        <v>8</v>
      </c>
      <c r="B3" s="11">
        <f>29/4</f>
        <v>7.25</v>
      </c>
      <c r="C3" s="11">
        <f>29/4</f>
        <v>7.25</v>
      </c>
      <c r="D3" s="11">
        <f>26/4</f>
        <v>6.5</v>
      </c>
      <c r="E3" s="11">
        <f>27/4</f>
        <v>6.75</v>
      </c>
      <c r="F3" s="11">
        <f>28/4</f>
        <v>7</v>
      </c>
      <c r="G3" s="9">
        <f t="shared" ref="G3:G6" si="0">AVERAGE(B3:F3)</f>
        <v>6.95</v>
      </c>
      <c r="H3" s="3"/>
      <c r="I3" s="4"/>
    </row>
    <row r="4" spans="1:9" ht="17">
      <c r="A4" s="1" t="s">
        <v>9</v>
      </c>
      <c r="B4" s="11">
        <v>6</v>
      </c>
      <c r="C4" s="11">
        <v>8</v>
      </c>
      <c r="D4" s="11">
        <v>9</v>
      </c>
      <c r="E4" s="11">
        <v>7</v>
      </c>
      <c r="F4" s="11">
        <v>4</v>
      </c>
      <c r="G4" s="9">
        <f t="shared" si="0"/>
        <v>6.8</v>
      </c>
      <c r="H4" s="3"/>
      <c r="I4" s="4"/>
    </row>
    <row r="5" spans="1:9" ht="17">
      <c r="A5" s="1" t="s">
        <v>10</v>
      </c>
      <c r="B5" s="11">
        <f>26/5</f>
        <v>5.2</v>
      </c>
      <c r="C5" s="11">
        <f>42/5</f>
        <v>8.4</v>
      </c>
      <c r="D5" s="11">
        <f>29/5</f>
        <v>5.8</v>
      </c>
      <c r="E5" s="11">
        <f>26/5</f>
        <v>5.2</v>
      </c>
      <c r="F5" s="11">
        <f>41/5</f>
        <v>8.1999999999999993</v>
      </c>
      <c r="G5" s="9">
        <f t="shared" si="0"/>
        <v>6.56</v>
      </c>
      <c r="H5" s="3"/>
      <c r="I5" s="3"/>
    </row>
    <row r="6" spans="1:9" ht="18" thickBot="1">
      <c r="A6" s="2" t="s">
        <v>11</v>
      </c>
      <c r="B6" s="12">
        <f>25/3</f>
        <v>8.3333333333333339</v>
      </c>
      <c r="C6" s="12">
        <f>24/3</f>
        <v>8</v>
      </c>
      <c r="D6" s="12">
        <f>25/3</f>
        <v>8.3333333333333339</v>
      </c>
      <c r="E6" s="12">
        <f>25/3</f>
        <v>8.3333333333333339</v>
      </c>
      <c r="F6" s="12">
        <f>22/3</f>
        <v>7.333333333333333</v>
      </c>
      <c r="G6" s="10">
        <f t="shared" si="0"/>
        <v>8.0666666666666682</v>
      </c>
      <c r="H6" s="3"/>
      <c r="I6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Liska</dc:creator>
  <cp:lastModifiedBy>Pavel Liska</cp:lastModifiedBy>
  <dcterms:created xsi:type="dcterms:W3CDTF">2013-01-31T09:09:01Z</dcterms:created>
  <dcterms:modified xsi:type="dcterms:W3CDTF">2013-03-19T07:35:27Z</dcterms:modified>
</cp:coreProperties>
</file>